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90" windowWidth="8610" windowHeight="66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38" i="1"/>
  <c r="A38"/>
  <c r="D34"/>
  <c r="A34"/>
  <c r="D33"/>
  <c r="A33"/>
  <c r="D31"/>
  <c r="A31"/>
  <c r="D10"/>
  <c r="A10"/>
  <c r="D40"/>
  <c r="A40"/>
  <c r="D22"/>
  <c r="A22"/>
  <c r="D4"/>
  <c r="A4"/>
  <c r="D7"/>
  <c r="A7"/>
  <c r="D5"/>
  <c r="A5"/>
  <c r="D18"/>
  <c r="A18"/>
  <c r="D25"/>
  <c r="A25"/>
  <c r="D17"/>
  <c r="A17"/>
  <c r="D26"/>
  <c r="A26"/>
  <c r="D30"/>
  <c r="A30"/>
  <c r="D16"/>
  <c r="A16"/>
  <c r="D23"/>
  <c r="A23"/>
  <c r="D11"/>
  <c r="A11"/>
  <c r="D6"/>
  <c r="A6"/>
  <c r="D29"/>
  <c r="A29"/>
  <c r="D19"/>
  <c r="A19"/>
  <c r="D39"/>
  <c r="A39"/>
  <c r="D8"/>
  <c r="A8"/>
  <c r="D27"/>
  <c r="A27"/>
  <c r="D28"/>
  <c r="A28"/>
  <c r="D15"/>
  <c r="A15"/>
  <c r="D24"/>
  <c r="A24"/>
  <c r="D21"/>
  <c r="A21"/>
  <c r="D14"/>
  <c r="A14"/>
  <c r="D37"/>
  <c r="A37"/>
  <c r="D35"/>
  <c r="A35"/>
  <c r="D13"/>
  <c r="A13"/>
  <c r="D36"/>
  <c r="A36"/>
  <c r="D12"/>
  <c r="A12"/>
  <c r="D32"/>
  <c r="A32"/>
</calcChain>
</file>

<file path=xl/sharedStrings.xml><?xml version="1.0" encoding="utf-8"?>
<sst xmlns="http://schemas.openxmlformats.org/spreadsheetml/2006/main" count="76" uniqueCount="76">
  <si>
    <t>姓名</t>
    <phoneticPr fontId="3" type="noConversion"/>
  </si>
  <si>
    <t>学号</t>
    <phoneticPr fontId="3" type="noConversion"/>
  </si>
  <si>
    <t>仲召瑄</t>
  </si>
  <si>
    <t>201883170011</t>
  </si>
  <si>
    <t>马骏</t>
  </si>
  <si>
    <t>20171301137</t>
  </si>
  <si>
    <t>杨子谦</t>
  </si>
  <si>
    <t>201883170020</t>
  </si>
  <si>
    <t>李怡姣</t>
  </si>
  <si>
    <t>20171301023</t>
  </si>
  <si>
    <t>马雨彤</t>
  </si>
  <si>
    <t>20171301001</t>
  </si>
  <si>
    <t>王欣彤</t>
  </si>
  <si>
    <t>20171342005</t>
  </si>
  <si>
    <t>曾思琪</t>
  </si>
  <si>
    <t>20171389076</t>
  </si>
  <si>
    <t>吴逸彬</t>
  </si>
  <si>
    <t>201883170025</t>
  </si>
  <si>
    <t>朱安琪</t>
  </si>
  <si>
    <t>201883170010</t>
  </si>
  <si>
    <t>韩思蒙</t>
  </si>
  <si>
    <t>201883170048</t>
  </si>
  <si>
    <t>高田</t>
  </si>
  <si>
    <t>20171350023</t>
  </si>
  <si>
    <t>张碧珠</t>
  </si>
  <si>
    <t>201883170033</t>
  </si>
  <si>
    <t>杨娜</t>
  </si>
  <si>
    <t>20171301337</t>
  </si>
  <si>
    <t>宋慧娟</t>
  </si>
  <si>
    <t>20171301197</t>
  </si>
  <si>
    <t>崔晨</t>
  </si>
  <si>
    <t>201883170045</t>
  </si>
  <si>
    <t>郭心怡</t>
  </si>
  <si>
    <t>20171301258</t>
  </si>
  <si>
    <t>刘衍辰</t>
  </si>
  <si>
    <t>20172301032</t>
  </si>
  <si>
    <t>刘偲嘉</t>
  </si>
  <si>
    <t>20171367049</t>
  </si>
  <si>
    <t>刘卉</t>
  </si>
  <si>
    <t>201883170013</t>
  </si>
  <si>
    <t>黄雨婧</t>
  </si>
  <si>
    <t>20171376031</t>
  </si>
  <si>
    <t>柏凡</t>
  </si>
  <si>
    <t>201883170039</t>
  </si>
  <si>
    <t>何越</t>
  </si>
  <si>
    <t>201883170027</t>
  </si>
  <si>
    <t>叶万恒</t>
  </si>
  <si>
    <t>201883170008</t>
  </si>
  <si>
    <t>杜晓丹</t>
  </si>
  <si>
    <t>马怡轩</t>
  </si>
  <si>
    <t>20171357044</t>
  </si>
  <si>
    <t>王睿</t>
  </si>
  <si>
    <t>201883170007</t>
  </si>
  <si>
    <t>包家玲</t>
  </si>
  <si>
    <t>20171301278</t>
  </si>
  <si>
    <t>王嘉旭</t>
  </si>
  <si>
    <t>201883170006</t>
  </si>
  <si>
    <t>李泽雯</t>
    <phoneticPr fontId="6" type="noConversion"/>
  </si>
  <si>
    <t>潘容筠</t>
  </si>
  <si>
    <t>201883170050</t>
  </si>
  <si>
    <t>唐钰琦</t>
  </si>
  <si>
    <t>20171350028</t>
  </si>
  <si>
    <t>宋仙芳</t>
  </si>
  <si>
    <t>20171301335</t>
  </si>
  <si>
    <t>卢童</t>
  </si>
  <si>
    <t>20171302039</t>
  </si>
  <si>
    <t>李娜娜</t>
  </si>
  <si>
    <t>20171390009</t>
  </si>
  <si>
    <t>谢有涌</t>
  </si>
  <si>
    <t>20171376074</t>
  </si>
  <si>
    <t>三等奖（20名）</t>
    <phoneticPr fontId="1" type="noConversion"/>
  </si>
  <si>
    <t>二等奖（10名）</t>
    <phoneticPr fontId="1" type="noConversion"/>
  </si>
  <si>
    <t>一等奖（5名）</t>
    <phoneticPr fontId="1" type="noConversion"/>
  </si>
  <si>
    <t>综合成绩</t>
    <phoneticPr fontId="2" type="noConversion"/>
  </si>
  <si>
    <t>序号</t>
    <phoneticPr fontId="2" type="noConversion"/>
  </si>
  <si>
    <t>第八届气象探测技能竞赛获奖名单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</si>
</sst>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family val="1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&#20843;&#23626;&#27668;&#35937;&#25506;&#27979;&#25216;&#33021;&#31454;&#36187;&#25104;&#32489;&#32479;&#35745;&#65288;&#21021;&#31295;&#65289;--&#21152;&#22995;&#215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"/>
      <sheetName val="评分(1)"/>
      <sheetName val="评分(2)"/>
      <sheetName val="评分(3)"/>
      <sheetName val="评分(4)"/>
      <sheetName val="评分(5)"/>
      <sheetName val="评分(6)"/>
      <sheetName val="Sheet1"/>
    </sheetNames>
    <sheetDataSet>
      <sheetData sheetId="0">
        <row r="3">
          <cell r="A3">
            <v>1</v>
          </cell>
          <cell r="D3">
            <v>74.25</v>
          </cell>
          <cell r="F3">
            <v>27</v>
          </cell>
        </row>
        <row r="4">
          <cell r="D4">
            <v>79.599999999999994</v>
          </cell>
          <cell r="F4">
            <v>8</v>
          </cell>
        </row>
        <row r="5">
          <cell r="D5">
            <v>73.75</v>
          </cell>
          <cell r="F5">
            <v>31</v>
          </cell>
        </row>
        <row r="6">
          <cell r="D6">
            <v>79.349999999999994</v>
          </cell>
          <cell r="F6">
            <v>9</v>
          </cell>
        </row>
        <row r="7">
          <cell r="D7">
            <v>73.849999999999994</v>
          </cell>
          <cell r="F7">
            <v>30</v>
          </cell>
        </row>
        <row r="8">
          <cell r="D8">
            <v>72.8</v>
          </cell>
          <cell r="F8">
            <v>32</v>
          </cell>
        </row>
        <row r="9">
          <cell r="D9">
            <v>79.099999999999994</v>
          </cell>
          <cell r="F9">
            <v>10</v>
          </cell>
        </row>
        <row r="13">
          <cell r="D13">
            <v>77.2</v>
          </cell>
          <cell r="F13">
            <v>16</v>
          </cell>
        </row>
        <row r="14">
          <cell r="D14">
            <v>76.149999999999991</v>
          </cell>
          <cell r="F14">
            <v>19</v>
          </cell>
        </row>
        <row r="16">
          <cell r="D16">
            <v>78.349999999999994</v>
          </cell>
          <cell r="F16">
            <v>11</v>
          </cell>
        </row>
        <row r="17">
          <cell r="D17">
            <v>74.849999999999994</v>
          </cell>
          <cell r="F17">
            <v>23</v>
          </cell>
        </row>
        <row r="22">
          <cell r="D22">
            <v>75.05</v>
          </cell>
          <cell r="F22">
            <v>22</v>
          </cell>
        </row>
        <row r="23">
          <cell r="D23">
            <v>79.949999999999989</v>
          </cell>
          <cell r="F23">
            <v>5</v>
          </cell>
        </row>
        <row r="26">
          <cell r="D26">
            <v>71.55</v>
          </cell>
          <cell r="F26">
            <v>34</v>
          </cell>
        </row>
        <row r="33">
          <cell r="D33">
            <v>77.25</v>
          </cell>
          <cell r="F33">
            <v>15</v>
          </cell>
        </row>
        <row r="34">
          <cell r="D34">
            <v>74.8</v>
          </cell>
          <cell r="F34">
            <v>24</v>
          </cell>
        </row>
        <row r="37">
          <cell r="D37">
            <v>80.8</v>
          </cell>
          <cell r="F37">
            <v>3</v>
          </cell>
        </row>
        <row r="38">
          <cell r="D38">
            <v>79.75</v>
          </cell>
          <cell r="F38">
            <v>7</v>
          </cell>
        </row>
        <row r="39">
          <cell r="D39">
            <v>77.149999999999991</v>
          </cell>
          <cell r="F39">
            <v>18</v>
          </cell>
        </row>
        <row r="40">
          <cell r="D40">
            <v>78.2</v>
          </cell>
          <cell r="F40">
            <v>12</v>
          </cell>
        </row>
        <row r="41">
          <cell r="D41">
            <v>74.8</v>
          </cell>
          <cell r="F41">
            <v>25</v>
          </cell>
        </row>
        <row r="43">
          <cell r="D43">
            <v>75.5</v>
          </cell>
          <cell r="F43">
            <v>21</v>
          </cell>
        </row>
        <row r="46">
          <cell r="D46">
            <v>78.05</v>
          </cell>
          <cell r="F46">
            <v>13</v>
          </cell>
        </row>
        <row r="48">
          <cell r="D48">
            <v>75.599999999999994</v>
          </cell>
          <cell r="F48">
            <v>20</v>
          </cell>
        </row>
        <row r="49">
          <cell r="D49">
            <v>77.8</v>
          </cell>
          <cell r="F49">
            <v>14</v>
          </cell>
        </row>
        <row r="50">
          <cell r="D50">
            <v>81.3</v>
          </cell>
          <cell r="F50">
            <v>2</v>
          </cell>
        </row>
        <row r="51">
          <cell r="D51">
            <v>80.7</v>
          </cell>
          <cell r="F51">
            <v>4</v>
          </cell>
        </row>
        <row r="52">
          <cell r="D52">
            <v>82.45</v>
          </cell>
          <cell r="F52">
            <v>1</v>
          </cell>
        </row>
        <row r="54">
          <cell r="D54">
            <v>77.2</v>
          </cell>
          <cell r="F54">
            <v>17</v>
          </cell>
        </row>
        <row r="55">
          <cell r="D55">
            <v>71.349999999999994</v>
          </cell>
          <cell r="F55">
            <v>35</v>
          </cell>
        </row>
        <row r="59">
          <cell r="D59">
            <v>79.849999999999994</v>
          </cell>
          <cell r="F59">
            <v>6</v>
          </cell>
        </row>
        <row r="61">
          <cell r="D61">
            <v>74.599999999999994</v>
          </cell>
          <cell r="F61">
            <v>26</v>
          </cell>
        </row>
        <row r="63">
          <cell r="D63">
            <v>74.25</v>
          </cell>
          <cell r="F63">
            <v>28</v>
          </cell>
        </row>
        <row r="65">
          <cell r="D65">
            <v>74</v>
          </cell>
          <cell r="F65">
            <v>29</v>
          </cell>
        </row>
        <row r="69">
          <cell r="D69">
            <v>72.599999999999994</v>
          </cell>
          <cell r="F69">
            <v>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workbookViewId="0">
      <selection activeCell="F4" sqref="F4"/>
    </sheetView>
  </sheetViews>
  <sheetFormatPr defaultRowHeight="14"/>
  <cols>
    <col min="2" max="2" width="12.81640625" customWidth="1"/>
    <col min="3" max="3" width="17.54296875" customWidth="1"/>
  </cols>
  <sheetData>
    <row r="1" spans="1:4">
      <c r="A1" s="30" t="s">
        <v>75</v>
      </c>
      <c r="B1" s="31"/>
      <c r="C1" s="31"/>
      <c r="D1" s="32"/>
    </row>
    <row r="2" spans="1:4">
      <c r="A2" s="19" t="s">
        <v>74</v>
      </c>
      <c r="B2" s="1" t="s">
        <v>0</v>
      </c>
      <c r="C2" s="1" t="s">
        <v>1</v>
      </c>
      <c r="D2" s="20" t="s">
        <v>73</v>
      </c>
    </row>
    <row r="3" spans="1:4">
      <c r="A3" s="21" t="s">
        <v>72</v>
      </c>
      <c r="B3" s="22"/>
      <c r="C3" s="22"/>
      <c r="D3" s="23"/>
    </row>
    <row r="4" spans="1:4">
      <c r="A4" s="12">
        <f>[1]总成绩!F52</f>
        <v>1</v>
      </c>
      <c r="B4" s="13" t="s">
        <v>55</v>
      </c>
      <c r="C4" s="13" t="s">
        <v>56</v>
      </c>
      <c r="D4" s="12">
        <f>[1]总成绩!D52</f>
        <v>82.45</v>
      </c>
    </row>
    <row r="5" spans="1:4">
      <c r="A5" s="2">
        <f>[1]总成绩!F50</f>
        <v>2</v>
      </c>
      <c r="B5" s="3" t="s">
        <v>51</v>
      </c>
      <c r="C5" s="3" t="s">
        <v>52</v>
      </c>
      <c r="D5" s="2">
        <f>[1]总成绩!D50</f>
        <v>81.3</v>
      </c>
    </row>
    <row r="6" spans="1:4">
      <c r="A6" s="2">
        <f>[1]总成绩!F37</f>
        <v>3</v>
      </c>
      <c r="B6" s="4" t="s">
        <v>34</v>
      </c>
      <c r="C6" s="5" t="s">
        <v>35</v>
      </c>
      <c r="D6" s="2">
        <f>[1]总成绩!D37</f>
        <v>80.8</v>
      </c>
    </row>
    <row r="7" spans="1:4">
      <c r="A7" s="2">
        <f>[1]总成绩!F51</f>
        <v>4</v>
      </c>
      <c r="B7" s="3" t="s">
        <v>53</v>
      </c>
      <c r="C7" s="3" t="s">
        <v>54</v>
      </c>
      <c r="D7" s="2">
        <f>[1]总成绩!D51</f>
        <v>80.7</v>
      </c>
    </row>
    <row r="8" spans="1:4">
      <c r="A8" s="14">
        <f>[1]总成绩!F23</f>
        <v>5</v>
      </c>
      <c r="B8" s="15" t="s">
        <v>26</v>
      </c>
      <c r="C8" s="15" t="s">
        <v>27</v>
      </c>
      <c r="D8" s="14">
        <f>[1]总成绩!D23</f>
        <v>79.949999999999989</v>
      </c>
    </row>
    <row r="9" spans="1:4" s="18" customFormat="1">
      <c r="A9" s="24" t="s">
        <v>71</v>
      </c>
      <c r="B9" s="25"/>
      <c r="C9" s="25"/>
      <c r="D9" s="26"/>
    </row>
    <row r="10" spans="1:4">
      <c r="A10" s="16">
        <f>[1]总成绩!F59</f>
        <v>6</v>
      </c>
      <c r="B10" s="17" t="s">
        <v>60</v>
      </c>
      <c r="C10" s="17" t="s">
        <v>61</v>
      </c>
      <c r="D10" s="16">
        <f>[1]总成绩!D59</f>
        <v>79.849999999999994</v>
      </c>
    </row>
    <row r="11" spans="1:4">
      <c r="A11" s="6">
        <f>[1]总成绩!F38</f>
        <v>7</v>
      </c>
      <c r="B11" s="7" t="s">
        <v>36</v>
      </c>
      <c r="C11" s="7" t="s">
        <v>37</v>
      </c>
      <c r="D11" s="6">
        <f>[1]总成绩!D38</f>
        <v>79.75</v>
      </c>
    </row>
    <row r="12" spans="1:4">
      <c r="A12" s="6">
        <f>[1]总成绩!F4</f>
        <v>8</v>
      </c>
      <c r="B12" s="7" t="s">
        <v>4</v>
      </c>
      <c r="C12" s="7" t="s">
        <v>5</v>
      </c>
      <c r="D12" s="6">
        <f>[1]总成绩!D4</f>
        <v>79.599999999999994</v>
      </c>
    </row>
    <row r="13" spans="1:4">
      <c r="A13" s="6">
        <f>[1]总成绩!F6</f>
        <v>9</v>
      </c>
      <c r="B13" s="7" t="s">
        <v>8</v>
      </c>
      <c r="C13" s="7" t="s">
        <v>9</v>
      </c>
      <c r="D13" s="6">
        <f>[1]总成绩!D6</f>
        <v>79.349999999999994</v>
      </c>
    </row>
    <row r="14" spans="1:4">
      <c r="A14" s="6">
        <f>[1]总成绩!F9</f>
        <v>10</v>
      </c>
      <c r="B14" s="7" t="s">
        <v>14</v>
      </c>
      <c r="C14" s="7" t="s">
        <v>15</v>
      </c>
      <c r="D14" s="6">
        <f>[1]总成绩!D9</f>
        <v>79.099999999999994</v>
      </c>
    </row>
    <row r="15" spans="1:4">
      <c r="A15" s="6">
        <f>[1]总成绩!F16</f>
        <v>11</v>
      </c>
      <c r="B15" s="7" t="s">
        <v>20</v>
      </c>
      <c r="C15" s="7" t="s">
        <v>21</v>
      </c>
      <c r="D15" s="6">
        <f>[1]总成绩!D16</f>
        <v>78.349999999999994</v>
      </c>
    </row>
    <row r="16" spans="1:4">
      <c r="A16" s="6">
        <f>[1]总成绩!F40</f>
        <v>12</v>
      </c>
      <c r="B16" s="7" t="s">
        <v>40</v>
      </c>
      <c r="C16" s="7" t="s">
        <v>41</v>
      </c>
      <c r="D16" s="6">
        <f>[1]总成绩!D40</f>
        <v>78.2</v>
      </c>
    </row>
    <row r="17" spans="1:4">
      <c r="A17" s="6">
        <f>[1]总成绩!F46</f>
        <v>13</v>
      </c>
      <c r="B17" s="7" t="s">
        <v>46</v>
      </c>
      <c r="C17" s="7" t="s">
        <v>47</v>
      </c>
      <c r="D17" s="6">
        <f>[1]总成绩!D46</f>
        <v>78.05</v>
      </c>
    </row>
    <row r="18" spans="1:4">
      <c r="A18" s="6">
        <f>[1]总成绩!F49</f>
        <v>14</v>
      </c>
      <c r="B18" s="7" t="s">
        <v>49</v>
      </c>
      <c r="C18" s="7" t="s">
        <v>50</v>
      </c>
      <c r="D18" s="6">
        <f>[1]总成绩!D49</f>
        <v>77.8</v>
      </c>
    </row>
    <row r="19" spans="1:4" ht="16" customHeight="1">
      <c r="A19" s="6">
        <f>[1]总成绩!F33</f>
        <v>15</v>
      </c>
      <c r="B19" s="7" t="s">
        <v>30</v>
      </c>
      <c r="C19" s="7" t="s">
        <v>31</v>
      </c>
      <c r="D19" s="6">
        <f>[1]总成绩!D33</f>
        <v>77.25</v>
      </c>
    </row>
    <row r="20" spans="1:4" ht="16" customHeight="1">
      <c r="A20" s="27" t="s">
        <v>70</v>
      </c>
      <c r="B20" s="28"/>
      <c r="C20" s="28"/>
      <c r="D20" s="29"/>
    </row>
    <row r="21" spans="1:4">
      <c r="A21" s="8">
        <f>[1]总成绩!F13</f>
        <v>16</v>
      </c>
      <c r="B21" s="9" t="s">
        <v>16</v>
      </c>
      <c r="C21" s="9" t="s">
        <v>17</v>
      </c>
      <c r="D21" s="8">
        <f>[1]总成绩!D13</f>
        <v>77.2</v>
      </c>
    </row>
    <row r="22" spans="1:4">
      <c r="A22" s="8">
        <f>[1]总成绩!F54</f>
        <v>17</v>
      </c>
      <c r="B22" s="10" t="s">
        <v>57</v>
      </c>
      <c r="C22" s="11">
        <v>20171304020</v>
      </c>
      <c r="D22" s="8">
        <f>[1]总成绩!D54</f>
        <v>77.2</v>
      </c>
    </row>
    <row r="23" spans="1:4">
      <c r="A23" s="8">
        <f>[1]总成绩!F39</f>
        <v>18</v>
      </c>
      <c r="B23" s="9" t="s">
        <v>38</v>
      </c>
      <c r="C23" s="9" t="s">
        <v>39</v>
      </c>
      <c r="D23" s="8">
        <f>[1]总成绩!D39</f>
        <v>77.149999999999991</v>
      </c>
    </row>
    <row r="24" spans="1:4">
      <c r="A24" s="8">
        <f>[1]总成绩!F14</f>
        <v>19</v>
      </c>
      <c r="B24" s="9" t="s">
        <v>18</v>
      </c>
      <c r="C24" s="9" t="s">
        <v>19</v>
      </c>
      <c r="D24" s="8">
        <f>[1]总成绩!D14</f>
        <v>76.149999999999991</v>
      </c>
    </row>
    <row r="25" spans="1:4">
      <c r="A25" s="8">
        <f>[1]总成绩!F48</f>
        <v>20</v>
      </c>
      <c r="B25" s="11" t="s">
        <v>48</v>
      </c>
      <c r="C25" s="11">
        <v>20171357059</v>
      </c>
      <c r="D25" s="8">
        <f>[1]总成绩!D48</f>
        <v>75.599999999999994</v>
      </c>
    </row>
    <row r="26" spans="1:4">
      <c r="A26" s="8">
        <f>[1]总成绩!F43</f>
        <v>21</v>
      </c>
      <c r="B26" s="9" t="s">
        <v>44</v>
      </c>
      <c r="C26" s="9" t="s">
        <v>45</v>
      </c>
      <c r="D26" s="8">
        <f>[1]总成绩!D43</f>
        <v>75.5</v>
      </c>
    </row>
    <row r="27" spans="1:4">
      <c r="A27" s="8">
        <f>[1]总成绩!F22</f>
        <v>22</v>
      </c>
      <c r="B27" s="9" t="s">
        <v>24</v>
      </c>
      <c r="C27" s="9" t="s">
        <v>25</v>
      </c>
      <c r="D27" s="8">
        <f>[1]总成绩!D22</f>
        <v>75.05</v>
      </c>
    </row>
    <row r="28" spans="1:4" ht="19" customHeight="1">
      <c r="A28" s="8">
        <f>[1]总成绩!F17</f>
        <v>23</v>
      </c>
      <c r="B28" s="9" t="s">
        <v>22</v>
      </c>
      <c r="C28" s="9" t="s">
        <v>23</v>
      </c>
      <c r="D28" s="8">
        <f>[1]总成绩!D17</f>
        <v>74.849999999999994</v>
      </c>
    </row>
    <row r="29" spans="1:4">
      <c r="A29" s="8">
        <f>[1]总成绩!F34</f>
        <v>24</v>
      </c>
      <c r="B29" s="9" t="s">
        <v>32</v>
      </c>
      <c r="C29" s="9" t="s">
        <v>33</v>
      </c>
      <c r="D29" s="8">
        <f>[1]总成绩!D34</f>
        <v>74.8</v>
      </c>
    </row>
    <row r="30" spans="1:4">
      <c r="A30" s="8">
        <f>[1]总成绩!F41</f>
        <v>25</v>
      </c>
      <c r="B30" s="9" t="s">
        <v>42</v>
      </c>
      <c r="C30" s="9" t="s">
        <v>43</v>
      </c>
      <c r="D30" s="8">
        <f>[1]总成绩!D41</f>
        <v>74.8</v>
      </c>
    </row>
    <row r="31" spans="1:4">
      <c r="A31" s="8">
        <f>[1]总成绩!F61</f>
        <v>26</v>
      </c>
      <c r="B31" s="9" t="s">
        <v>62</v>
      </c>
      <c r="C31" s="9" t="s">
        <v>63</v>
      </c>
      <c r="D31" s="8">
        <f>[1]总成绩!D61</f>
        <v>74.599999999999994</v>
      </c>
    </row>
    <row r="32" spans="1:4">
      <c r="A32" s="8">
        <f>[1]总成绩!F3</f>
        <v>27</v>
      </c>
      <c r="B32" s="9" t="s">
        <v>2</v>
      </c>
      <c r="C32" s="9" t="s">
        <v>3</v>
      </c>
      <c r="D32" s="8">
        <f>[1]总成绩!D3</f>
        <v>74.25</v>
      </c>
    </row>
    <row r="33" spans="1:4">
      <c r="A33" s="8">
        <f>[1]总成绩!F63</f>
        <v>28</v>
      </c>
      <c r="B33" s="9" t="s">
        <v>64</v>
      </c>
      <c r="C33" s="9" t="s">
        <v>65</v>
      </c>
      <c r="D33" s="8">
        <f>[1]总成绩!D63</f>
        <v>74.25</v>
      </c>
    </row>
    <row r="34" spans="1:4">
      <c r="A34" s="8">
        <f>[1]总成绩!F65</f>
        <v>29</v>
      </c>
      <c r="B34" s="9" t="s">
        <v>66</v>
      </c>
      <c r="C34" s="9" t="s">
        <v>67</v>
      </c>
      <c r="D34" s="8">
        <f>[1]总成绩!D65</f>
        <v>74</v>
      </c>
    </row>
    <row r="35" spans="1:4">
      <c r="A35" s="8">
        <f>[1]总成绩!F7</f>
        <v>30</v>
      </c>
      <c r="B35" s="9" t="s">
        <v>10</v>
      </c>
      <c r="C35" s="9" t="s">
        <v>11</v>
      </c>
      <c r="D35" s="8">
        <f>[1]总成绩!D7</f>
        <v>73.849999999999994</v>
      </c>
    </row>
    <row r="36" spans="1:4">
      <c r="A36" s="8">
        <f>[1]总成绩!F5</f>
        <v>31</v>
      </c>
      <c r="B36" s="9" t="s">
        <v>6</v>
      </c>
      <c r="C36" s="9" t="s">
        <v>7</v>
      </c>
      <c r="D36" s="8">
        <f>[1]总成绩!D5</f>
        <v>73.75</v>
      </c>
    </row>
    <row r="37" spans="1:4">
      <c r="A37" s="8">
        <f>[1]总成绩!F8</f>
        <v>32</v>
      </c>
      <c r="B37" s="9" t="s">
        <v>12</v>
      </c>
      <c r="C37" s="9" t="s">
        <v>13</v>
      </c>
      <c r="D37" s="8">
        <f>[1]总成绩!D8</f>
        <v>72.8</v>
      </c>
    </row>
    <row r="38" spans="1:4">
      <c r="A38" s="8">
        <f>[1]总成绩!F69</f>
        <v>33</v>
      </c>
      <c r="B38" s="9" t="s">
        <v>68</v>
      </c>
      <c r="C38" s="9" t="s">
        <v>69</v>
      </c>
      <c r="D38" s="8">
        <f>[1]总成绩!D69</f>
        <v>72.599999999999994</v>
      </c>
    </row>
    <row r="39" spans="1:4">
      <c r="A39" s="8">
        <f>[1]总成绩!F26</f>
        <v>34</v>
      </c>
      <c r="B39" s="9" t="s">
        <v>28</v>
      </c>
      <c r="C39" s="9" t="s">
        <v>29</v>
      </c>
      <c r="D39" s="8">
        <f>[1]总成绩!D26</f>
        <v>71.55</v>
      </c>
    </row>
    <row r="40" spans="1:4">
      <c r="A40" s="8">
        <f>[1]总成绩!F55</f>
        <v>35</v>
      </c>
      <c r="B40" s="9" t="s">
        <v>58</v>
      </c>
      <c r="C40" s="9" t="s">
        <v>59</v>
      </c>
      <c r="D40" s="8">
        <f>[1]总成绩!D55</f>
        <v>71.349999999999994</v>
      </c>
    </row>
  </sheetData>
  <sortState ref="A2:H71">
    <sortCondition ref="A1"/>
  </sortState>
  <mergeCells count="4">
    <mergeCell ref="A3:D3"/>
    <mergeCell ref="A9:D9"/>
    <mergeCell ref="A20:D20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WUDI</dc:creator>
  <cp:lastModifiedBy>WUDI</cp:lastModifiedBy>
  <dcterms:created xsi:type="dcterms:W3CDTF">2019-12-23T01:17:44Z</dcterms:created>
  <dcterms:modified xsi:type="dcterms:W3CDTF">2019-12-26T02:41:49Z</dcterms:modified>
</cp:coreProperties>
</file>